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TRIFR trend" sheetId="3" state="visible" r:id="rId3"/>
    <sheet xmlns:r="http://schemas.openxmlformats.org/officeDocument/2006/relationships" name="Mechanisms" sheetId="4" state="visible" r:id="rId4"/>
    <sheet xmlns:r="http://schemas.openxmlformats.org/officeDocument/2006/relationships" name="HPI" sheetId="5" state="visible" r:id="rId5"/>
    <sheet xmlns:r="http://schemas.openxmlformats.org/officeDocument/2006/relationships" name="Injuries" sheetId="6" state="visible" r:id="rId6"/>
    <sheet xmlns:r="http://schemas.openxmlformats.org/officeDocument/2006/relationships" name="Overdue by owner" sheetId="7" state="visible" r:id="rId7"/>
    <sheet xmlns:r="http://schemas.openxmlformats.org/officeDocument/2006/relationships" name="Definitio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color rgb="002B2119"/>
      <sz val="14"/>
    </font>
    <font>
      <b val="1"/>
      <color rgb="00B3402A"/>
    </font>
    <font>
      <b val="1"/>
    </font>
    <font>
      <b val="1"/>
      <color rgb="00EFE7D8"/>
    </font>
    <font>
      <i val="1"/>
      <color rgb="006B5E52"/>
    </font>
  </fonts>
  <fills count="3">
    <fill>
      <patternFill/>
    </fill>
    <fill>
      <patternFill patternType="gray125"/>
    </fill>
    <fill>
      <patternFill patternType="solid">
        <fgColor rgb="002B211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3" fontId="0" fillId="0" borderId="0" pivotButton="0" quotePrefix="0" xfId="0"/>
    <xf numFmtId="2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Bilby Flats Contracting: KPI workbook, September 2026</t>
        </is>
      </c>
    </row>
    <row r="2">
      <c r="A2" s="2" t="inlineStr">
        <is>
          <t>FICTIONAL COMPANY. MADE-UP DATA. For illustration of the Safety Month-End service only.</t>
        </is>
      </c>
    </row>
    <row r="3">
      <c r="A3" t="inlineStr"/>
    </row>
    <row r="4">
      <c r="A4" t="inlineStr">
        <is>
          <t>What this is: the working behind the September report pack on jameschong.au/sample.</t>
        </is>
      </c>
    </row>
    <row r="5">
      <c r="A5" t="inlineStr">
        <is>
          <t>Every figure is calculated from the exports, not typed in. Formulas are left visible so you can check them.</t>
        </is>
      </c>
    </row>
    <row r="6">
      <c r="A6" t="inlineStr"/>
    </row>
    <row r="7">
      <c r="A7" s="3" t="inlineStr">
        <is>
          <t>Sheets</t>
        </is>
      </c>
    </row>
    <row r="8">
      <c r="A8" t="inlineStr">
        <is>
          <t>KPIs: the September summary, with formulas.</t>
        </is>
      </c>
    </row>
    <row r="9">
      <c r="A9" t="inlineStr">
        <is>
          <t>TRIFR trend: year to date by month, counted correctly and with the common error.</t>
        </is>
      </c>
    </row>
    <row r="10">
      <c r="A10" t="inlineStr">
        <is>
          <t>Mechanisms: events by mechanism, August vs September.</t>
        </is>
      </c>
    </row>
    <row r="11">
      <c r="A11" t="inlineStr">
        <is>
          <t>HPI: high-potential events (potential severity 4 or 5).</t>
        </is>
      </c>
    </row>
    <row r="12">
      <c r="A12" t="inlineStr">
        <is>
          <t>Injuries: all September injuries and their class.</t>
        </is>
      </c>
    </row>
    <row r="13">
      <c r="A13" t="inlineStr">
        <is>
          <t>Overdue by owner: open actions due on or before 30 September.</t>
        </is>
      </c>
    </row>
    <row r="14">
      <c r="A14" t="inlineStr">
        <is>
          <t>Definitions: the written definitions every number is calculated against.</t>
        </is>
      </c>
    </row>
    <row r="15">
      <c r="A15" t="inlineStr"/>
    </row>
    <row r="16">
      <c r="A16" t="inlineStr">
        <is>
          <t>Prepared by James Chong, jameschong.au. Not safety, legal or professional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60" customWidth="1" min="4" max="4"/>
  </cols>
  <sheetData>
    <row r="1">
      <c r="A1" s="1" t="inlineStr">
        <is>
          <t>September 2026 KPI summary (fictional)</t>
        </is>
      </c>
    </row>
    <row r="3">
      <c r="A3" s="4" t="inlineStr">
        <is>
          <t>Measure</t>
        </is>
      </c>
      <c r="B3" s="4" t="inlineStr">
        <is>
          <t>Value</t>
        </is>
      </c>
      <c r="C3" s="4" t="inlineStr">
        <is>
          <t>Target</t>
        </is>
      </c>
      <c r="D3" s="4" t="inlineStr">
        <is>
          <t>How it is calculated</t>
        </is>
      </c>
    </row>
    <row r="4">
      <c r="A4" t="inlineStr">
        <is>
          <t>Hours worked, Sep</t>
        </is>
      </c>
      <c r="B4" s="5" t="n">
        <v>242037</v>
      </c>
      <c r="D4" t="inlineStr">
        <is>
          <t>Sum of hours_worked for 2026-09 (hours export)</t>
        </is>
      </c>
    </row>
    <row r="5">
      <c r="A5" t="inlineStr">
        <is>
          <t>Hours worked, year to date</t>
        </is>
      </c>
      <c r="B5" s="5" t="n">
        <v>2129400</v>
      </c>
      <c r="D5" t="inlineStr">
        <is>
          <t>Sum of hours_worked, Jan to Sep</t>
        </is>
      </c>
    </row>
    <row r="6">
      <c r="A6" t="inlineStr">
        <is>
          <t>Recordable injuries, Sep</t>
        </is>
      </c>
      <c r="B6" s="5" t="n">
        <v>2</v>
      </c>
      <c r="D6" t="inlineStr">
        <is>
          <t>LTI + RWI + MTI. First aid is not recordable</t>
        </is>
      </c>
    </row>
    <row r="7">
      <c r="A7" t="inlineStr">
        <is>
          <t>Recordable injuries, year to date</t>
        </is>
      </c>
      <c r="B7" s="5" t="n">
        <v>18</v>
      </c>
      <c r="D7" t="inlineStr">
        <is>
          <t>LTI + RWI + MTI, Jan to Sep</t>
        </is>
      </c>
    </row>
    <row r="8">
      <c r="A8" t="inlineStr">
        <is>
          <t>TRIFR, year to date</t>
        </is>
      </c>
      <c r="B8" s="6">
        <f>ROUND(B7*1000000/B5,2)</f>
        <v/>
      </c>
      <c r="C8" t="n">
        <v>5</v>
      </c>
      <c r="D8" t="inlineStr">
        <is>
          <t>Recordables YTD x 1,000,000 / hours YTD</t>
        </is>
      </c>
    </row>
    <row r="9">
      <c r="A9" t="inlineStr">
        <is>
          <t>Lost time injuries, Sep</t>
        </is>
      </c>
      <c r="B9" s="5" t="n">
        <v>0</v>
      </c>
      <c r="C9" t="n">
        <v>0</v>
      </c>
      <c r="D9" t="inlineStr">
        <is>
          <t>injury_class = LTI</t>
        </is>
      </c>
    </row>
    <row r="10">
      <c r="A10" t="inlineStr">
        <is>
          <t>Medical treatment injuries, Sep</t>
        </is>
      </c>
      <c r="B10" s="5" t="n">
        <v>2</v>
      </c>
      <c r="D10" t="inlineStr">
        <is>
          <t>injury_class = MTI</t>
        </is>
      </c>
    </row>
    <row r="11">
      <c r="A11" t="inlineStr">
        <is>
          <t>First aid injuries, Sep</t>
        </is>
      </c>
      <c r="B11" s="5" t="n">
        <v>4</v>
      </c>
      <c r="D11" t="inlineStr">
        <is>
          <t>injury_class = FAI</t>
        </is>
      </c>
    </row>
    <row r="12">
      <c r="A12" t="inlineStr">
        <is>
          <t>Events reported, Sep</t>
        </is>
      </c>
      <c r="B12" s="5" t="n">
        <v>17</v>
      </c>
      <c r="D12" t="inlineStr">
        <is>
          <t>All incident records dated September</t>
        </is>
      </c>
    </row>
    <row r="13">
      <c r="A13" t="inlineStr">
        <is>
          <t>High-potential events, Sep</t>
        </is>
      </c>
      <c r="B13" s="5" t="n">
        <v>8</v>
      </c>
      <c r="D13" t="inlineStr">
        <is>
          <t>severity_potential 4 or 5</t>
        </is>
      </c>
    </row>
    <row r="14">
      <c r="A14" t="inlineStr">
        <is>
          <t>Inspections completed, Sep</t>
        </is>
      </c>
      <c r="B14" s="5" t="n">
        <v>7</v>
      </c>
      <c r="D14" t="inlineStr">
        <is>
          <t>Inspections export</t>
        </is>
      </c>
    </row>
    <row r="15">
      <c r="A15" t="inlineStr">
        <is>
          <t>Inspection findings, Sep</t>
        </is>
      </c>
      <c r="B15" s="5" t="n">
        <v>11</v>
      </c>
      <c r="D15" t="inlineStr">
        <is>
          <t>Inspections export</t>
        </is>
      </c>
    </row>
    <row r="16">
      <c r="A16" t="inlineStr">
        <is>
          <t>Overdue actions at 30 Sep</t>
        </is>
      </c>
      <c r="B16" s="5" t="n">
        <v>40</v>
      </c>
      <c r="C16" t="inlineStr">
        <is>
          <t>Under 10</t>
        </is>
      </c>
      <c r="D16" t="inlineStr">
        <is>
          <t>due_date on or before 2026-09-30 and no closed_date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20" customWidth="1" min="4" max="4"/>
    <col width="16" customWidth="1" min="5" max="5"/>
    <col width="14" customWidth="1" min="6" max="6"/>
    <col width="18" customWidth="1" min="7" max="7"/>
    <col width="34" customWidth="1" min="8" max="8"/>
  </cols>
  <sheetData>
    <row r="1">
      <c r="A1" s="4" t="inlineStr">
        <is>
          <t>Month</t>
        </is>
      </c>
      <c r="B1" s="4" t="inlineStr">
        <is>
          <t>Hours</t>
        </is>
      </c>
      <c r="C1" s="4" t="inlineStr">
        <is>
          <t>Hours YTD</t>
        </is>
      </c>
      <c r="D1" s="4" t="inlineStr">
        <is>
          <t>Recordables in month</t>
        </is>
      </c>
      <c r="E1" s="4" t="inlineStr">
        <is>
          <t>Recordables YTD</t>
        </is>
      </c>
      <c r="F1" s="4" t="inlineStr">
        <is>
          <t>First aid YTD</t>
        </is>
      </c>
      <c r="G1" s="4" t="inlineStr">
        <is>
          <t>TRIFR YTD (correct)</t>
        </is>
      </c>
      <c r="H1" s="4" t="inlineStr">
        <is>
          <t>TRIFR YTD if first aid wrongly counted</t>
        </is>
      </c>
    </row>
    <row r="2">
      <c r="A2" t="inlineStr">
        <is>
          <t>2026-01</t>
        </is>
      </c>
      <c r="B2" s="5" t="n">
        <v>231397</v>
      </c>
      <c r="C2" s="5" t="n">
        <v>231397</v>
      </c>
      <c r="D2" t="n">
        <v>3</v>
      </c>
      <c r="E2" t="n">
        <v>3</v>
      </c>
      <c r="F2" t="n">
        <v>13</v>
      </c>
      <c r="G2" s="6">
        <f>ROUND(E2*1000000/C2,2)</f>
        <v/>
      </c>
      <c r="H2" s="6">
        <f>ROUND((E2+F2)*1000000/C2,2)</f>
        <v/>
      </c>
    </row>
    <row r="3">
      <c r="A3" t="inlineStr">
        <is>
          <t>2026-02</t>
        </is>
      </c>
      <c r="B3" s="5" t="n">
        <v>243522</v>
      </c>
      <c r="C3" s="5" t="n">
        <v>474919</v>
      </c>
      <c r="D3" t="n">
        <v>0</v>
      </c>
      <c r="E3" t="n">
        <v>3</v>
      </c>
      <c r="F3" t="n">
        <v>20</v>
      </c>
      <c r="G3" s="6">
        <f>ROUND(E3*1000000/C3,2)</f>
        <v/>
      </c>
      <c r="H3" s="6">
        <f>ROUND((E3+F3)*1000000/C3,2)</f>
        <v/>
      </c>
    </row>
    <row r="4">
      <c r="A4" t="inlineStr">
        <is>
          <t>2026-03</t>
        </is>
      </c>
      <c r="B4" s="5" t="n">
        <v>242336</v>
      </c>
      <c r="C4" s="5" t="n">
        <v>717255</v>
      </c>
      <c r="D4" t="n">
        <v>4</v>
      </c>
      <c r="E4" t="n">
        <v>7</v>
      </c>
      <c r="F4" t="n">
        <v>30</v>
      </c>
      <c r="G4" s="6">
        <f>ROUND(E4*1000000/C4,2)</f>
        <v/>
      </c>
      <c r="H4" s="6">
        <f>ROUND((E4+F4)*1000000/C4,2)</f>
        <v/>
      </c>
    </row>
    <row r="5">
      <c r="A5" t="inlineStr">
        <is>
          <t>2026-04</t>
        </is>
      </c>
      <c r="B5" s="5" t="n">
        <v>235940</v>
      </c>
      <c r="C5" s="5" t="n">
        <v>953195</v>
      </c>
      <c r="D5" t="n">
        <v>2</v>
      </c>
      <c r="E5" t="n">
        <v>9</v>
      </c>
      <c r="F5" t="n">
        <v>36</v>
      </c>
      <c r="G5" s="6">
        <f>ROUND(E5*1000000/C5,2)</f>
        <v/>
      </c>
      <c r="H5" s="6">
        <f>ROUND((E5+F5)*1000000/C5,2)</f>
        <v/>
      </c>
    </row>
    <row r="6">
      <c r="A6" t="inlineStr">
        <is>
          <t>2026-05</t>
        </is>
      </c>
      <c r="B6" s="5" t="n">
        <v>233318</v>
      </c>
      <c r="C6" s="5" t="n">
        <v>1186513</v>
      </c>
      <c r="D6" t="n">
        <v>2</v>
      </c>
      <c r="E6" t="n">
        <v>11</v>
      </c>
      <c r="F6" t="n">
        <v>42</v>
      </c>
      <c r="G6" s="6">
        <f>ROUND(E6*1000000/C6,2)</f>
        <v/>
      </c>
      <c r="H6" s="6">
        <f>ROUND((E6+F6)*1000000/C6,2)</f>
        <v/>
      </c>
    </row>
    <row r="7">
      <c r="A7" t="inlineStr">
        <is>
          <t>2026-06</t>
        </is>
      </c>
      <c r="B7" s="5" t="n">
        <v>230691</v>
      </c>
      <c r="C7" s="5" t="n">
        <v>1417204</v>
      </c>
      <c r="D7" t="n">
        <v>4</v>
      </c>
      <c r="E7" t="n">
        <v>15</v>
      </c>
      <c r="F7" t="n">
        <v>52</v>
      </c>
      <c r="G7" s="6">
        <f>ROUND(E7*1000000/C7,2)</f>
        <v/>
      </c>
      <c r="H7" s="6">
        <f>ROUND((E7+F7)*1000000/C7,2)</f>
        <v/>
      </c>
    </row>
    <row r="8">
      <c r="A8" t="inlineStr">
        <is>
          <t>2026-07</t>
        </is>
      </c>
      <c r="B8" s="5" t="n">
        <v>237835</v>
      </c>
      <c r="C8" s="5" t="n">
        <v>1655039</v>
      </c>
      <c r="D8" t="n">
        <v>0</v>
      </c>
      <c r="E8" t="n">
        <v>15</v>
      </c>
      <c r="F8" t="n">
        <v>60</v>
      </c>
      <c r="G8" s="6">
        <f>ROUND(E8*1000000/C8,2)</f>
        <v/>
      </c>
      <c r="H8" s="6">
        <f>ROUND((E8+F8)*1000000/C8,2)</f>
        <v/>
      </c>
    </row>
    <row r="9">
      <c r="A9" t="inlineStr">
        <is>
          <t>2026-08</t>
        </is>
      </c>
      <c r="B9" s="5" t="n">
        <v>232324</v>
      </c>
      <c r="C9" s="5" t="n">
        <v>1887363</v>
      </c>
      <c r="D9" t="n">
        <v>1</v>
      </c>
      <c r="E9" t="n">
        <v>16</v>
      </c>
      <c r="F9" t="n">
        <v>67</v>
      </c>
      <c r="G9" s="6">
        <f>ROUND(E9*1000000/C9,2)</f>
        <v/>
      </c>
      <c r="H9" s="6">
        <f>ROUND((E9+F9)*1000000/C9,2)</f>
        <v/>
      </c>
    </row>
    <row r="10">
      <c r="A10" t="inlineStr">
        <is>
          <t>2026-09</t>
        </is>
      </c>
      <c r="B10" s="5" t="n">
        <v>242037</v>
      </c>
      <c r="C10" s="5" t="n">
        <v>2129400</v>
      </c>
      <c r="D10" t="n">
        <v>2</v>
      </c>
      <c r="E10" t="n">
        <v>18</v>
      </c>
      <c r="F10" t="n">
        <v>71</v>
      </c>
      <c r="G10" s="6">
        <f>ROUND(E10*1000000/C10,2)</f>
        <v/>
      </c>
      <c r="H10" s="6">
        <f>ROUND((E10+F10)*1000000/C10,2)</f>
        <v/>
      </c>
    </row>
    <row r="12">
      <c r="A12" s="7" t="inlineStr">
        <is>
          <t>Counting first aid as recordable is the most common error in monthly reports.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2" customWidth="1" min="3" max="3"/>
  </cols>
  <sheetData>
    <row r="1">
      <c r="A1" s="4" t="inlineStr">
        <is>
          <t>Mechanism</t>
        </is>
      </c>
      <c r="B1" s="4" t="inlineStr">
        <is>
          <t>August</t>
        </is>
      </c>
      <c r="C1" s="4" t="inlineStr">
        <is>
          <t>September</t>
        </is>
      </c>
    </row>
    <row r="2">
      <c r="A2" t="inlineStr">
        <is>
          <t>Vehicle interaction</t>
        </is>
      </c>
      <c r="B2" t="n">
        <v>10</v>
      </c>
      <c r="C2" t="n">
        <v>6</v>
      </c>
    </row>
    <row r="3">
      <c r="A3" t="inlineStr">
        <is>
          <t>Hand and finger</t>
        </is>
      </c>
      <c r="B3" t="n">
        <v>3</v>
      </c>
      <c r="C3" t="n">
        <v>5</v>
      </c>
    </row>
    <row r="4">
      <c r="A4" t="inlineStr">
        <is>
          <t>Fatigue</t>
        </is>
      </c>
      <c r="B4" t="n">
        <v>3</v>
      </c>
      <c r="C4" t="n">
        <v>2</v>
      </c>
    </row>
    <row r="5">
      <c r="A5" t="inlineStr">
        <is>
          <t>Slip trip fall</t>
        </is>
      </c>
      <c r="B5" t="n">
        <v>4</v>
      </c>
      <c r="C5" t="n">
        <v>1</v>
      </c>
    </row>
    <row r="6">
      <c r="A6" t="inlineStr">
        <is>
          <t>Underground services</t>
        </is>
      </c>
      <c r="B6" t="n">
        <v>2</v>
      </c>
      <c r="C6" t="n">
        <v>1</v>
      </c>
    </row>
    <row r="7">
      <c r="A7" t="inlineStr">
        <is>
          <t>Energy isolation</t>
        </is>
      </c>
      <c r="B7" t="n">
        <v>1</v>
      </c>
      <c r="C7" t="n">
        <v>1</v>
      </c>
    </row>
    <row r="8">
      <c r="A8" t="inlineStr">
        <is>
          <t>Dust</t>
        </is>
      </c>
      <c r="B8" t="n">
        <v>1</v>
      </c>
      <c r="C8" t="n">
        <v>1</v>
      </c>
    </row>
    <row r="9">
      <c r="A9" t="inlineStr">
        <is>
          <t>Ground and excavation</t>
        </is>
      </c>
      <c r="B9" t="n">
        <v>3</v>
      </c>
      <c r="C9" t="n">
        <v>0</v>
      </c>
    </row>
    <row r="10">
      <c r="A10" t="inlineStr">
        <is>
          <t>Spill</t>
        </is>
      </c>
      <c r="B10" t="n">
        <v>2</v>
      </c>
      <c r="C10" t="n">
        <v>0</v>
      </c>
    </row>
    <row r="11">
      <c r="A11" t="inlineStr">
        <is>
          <t>Dropped object</t>
        </is>
      </c>
      <c r="B11" t="n">
        <v>2</v>
      </c>
      <c r="C11" t="n">
        <v>0</v>
      </c>
    </row>
    <row r="12">
      <c r="A12" t="inlineStr">
        <is>
          <t>Fire</t>
        </is>
      </c>
      <c r="B12" t="n">
        <v>1</v>
      </c>
      <c r="C12" t="n">
        <v>0</v>
      </c>
    </row>
    <row r="13">
      <c r="A13" t="inlineStr">
        <is>
          <t>Manual handling</t>
        </is>
      </c>
      <c r="B13" t="n">
        <v>1</v>
      </c>
      <c r="C13" t="n">
        <v>0</v>
      </c>
    </row>
    <row r="14">
      <c r="A14" s="3" t="inlineStr">
        <is>
          <t>Total</t>
        </is>
      </c>
      <c r="B14">
        <f>SUM(B2:B13)</f>
        <v/>
      </c>
      <c r="C14">
        <f>SUM(C2:C13)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9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7" customWidth="1" min="3" max="3"/>
    <col width="12" customWidth="1" min="4" max="4"/>
    <col width="14" customWidth="1" min="5" max="5"/>
    <col width="15" customWidth="1" min="6" max="6"/>
    <col width="20" customWidth="1" min="7" max="7"/>
    <col width="70" customWidth="1" min="8" max="8"/>
    <col width="10" customWidth="1" min="9" max="9"/>
    <col width="8" customWidth="1" min="10" max="10"/>
    <col width="18" customWidth="1" min="11" max="11"/>
  </cols>
  <sheetData>
    <row r="1">
      <c r="A1" s="4" t="inlineStr">
        <is>
          <t>incident_id</t>
        </is>
      </c>
      <c r="B1" s="4" t="inlineStr">
        <is>
          <t>date</t>
        </is>
      </c>
      <c r="C1" s="4" t="inlineStr">
        <is>
          <t>shift</t>
        </is>
      </c>
      <c r="D1" s="4" t="inlineStr">
        <is>
          <t>area</t>
        </is>
      </c>
      <c r="E1" s="4" t="inlineStr">
        <is>
          <t>department</t>
        </is>
      </c>
      <c r="F1" s="4" t="inlineStr">
        <is>
          <t>category</t>
        </is>
      </c>
      <c r="G1" s="4" t="inlineStr">
        <is>
          <t>mechanism</t>
        </is>
      </c>
      <c r="H1" s="4" t="inlineStr">
        <is>
          <t>description</t>
        </is>
      </c>
      <c r="I1" s="4" t="inlineStr">
        <is>
          <t>severity_potential</t>
        </is>
      </c>
      <c r="J1" s="4" t="inlineStr">
        <is>
          <t>injury_class</t>
        </is>
      </c>
      <c r="K1" s="4" t="inlineStr">
        <is>
          <t>status</t>
        </is>
      </c>
    </row>
    <row r="2">
      <c r="A2" t="inlineStr">
        <is>
          <t>BFC-IR-2026-0234</t>
        </is>
      </c>
      <c r="B2" t="inlineStr">
        <is>
          <t>2026-09-02</t>
        </is>
      </c>
      <c r="C2" t="inlineStr">
        <is>
          <t>Day</t>
        </is>
      </c>
      <c r="D2" t="inlineStr">
        <is>
          <t>ROM pad</t>
        </is>
      </c>
      <c r="E2" t="inlineStr">
        <is>
          <t>Load and Haul</t>
        </is>
      </c>
      <c r="F2" t="inlineStr">
        <is>
          <t>Near Miss</t>
        </is>
      </c>
      <c r="G2" t="inlineStr">
        <is>
          <t>Vehicle interaction</t>
        </is>
      </c>
      <c r="H2" t="inlineStr">
        <is>
          <t>LV entered intersection without positive radio call while haul truck approaching</t>
        </is>
      </c>
      <c r="I2" t="n">
        <v>5</v>
      </c>
      <c r="J2" t="inlineStr"/>
      <c r="K2" t="inlineStr">
        <is>
          <t>Under investigation</t>
        </is>
      </c>
    </row>
    <row r="3">
      <c r="A3" t="inlineStr">
        <is>
          <t>BFC-IR-2026-0236</t>
        </is>
      </c>
      <c r="B3" t="inlineStr">
        <is>
          <t>2026-09-03</t>
        </is>
      </c>
      <c r="C3" t="inlineStr">
        <is>
          <t>Night</t>
        </is>
      </c>
      <c r="D3" t="inlineStr">
        <is>
          <t>Civil works</t>
        </is>
      </c>
      <c r="E3" t="inlineStr">
        <is>
          <t>Civil</t>
        </is>
      </c>
      <c r="F3" t="inlineStr">
        <is>
          <t>Near Miss</t>
        </is>
      </c>
      <c r="G3" t="inlineStr">
        <is>
          <t>Underground services</t>
        </is>
      </c>
      <c r="H3" t="inlineStr">
        <is>
          <t>Excavator bucket exposed unmarked conduit during culvert trenching</t>
        </is>
      </c>
      <c r="I3" t="n">
        <v>5</v>
      </c>
      <c r="J3" t="inlineStr"/>
      <c r="K3" t="inlineStr">
        <is>
          <t>Closed</t>
        </is>
      </c>
    </row>
    <row r="4">
      <c r="A4" t="inlineStr">
        <is>
          <t>BFC-IR-2026-0241</t>
        </is>
      </c>
      <c r="B4" t="inlineStr">
        <is>
          <t>2026-09-14</t>
        </is>
      </c>
      <c r="C4" t="inlineStr">
        <is>
          <t>Day</t>
        </is>
      </c>
      <c r="D4" t="inlineStr">
        <is>
          <t>Workshop</t>
        </is>
      </c>
      <c r="E4" t="inlineStr">
        <is>
          <t>Maintenance</t>
        </is>
      </c>
      <c r="F4" t="inlineStr">
        <is>
          <t>Near Miss</t>
        </is>
      </c>
      <c r="G4" t="inlineStr">
        <is>
          <t>Energy isolation</t>
        </is>
      </c>
      <c r="H4" t="inlineStr">
        <is>
          <t>Hydraulic line opened before stored pressure was confirmed released</t>
        </is>
      </c>
      <c r="I4" t="n">
        <v>5</v>
      </c>
      <c r="J4" t="inlineStr"/>
      <c r="K4" t="inlineStr">
        <is>
          <t>Under investigation</t>
        </is>
      </c>
    </row>
    <row r="5">
      <c r="A5" t="inlineStr">
        <is>
          <t>BFC-IR-2026-0244</t>
        </is>
      </c>
      <c r="B5" t="inlineStr">
        <is>
          <t>2026-09-22</t>
        </is>
      </c>
      <c r="C5" t="inlineStr">
        <is>
          <t>Night</t>
        </is>
      </c>
      <c r="D5" t="inlineStr">
        <is>
          <t>Go-line</t>
        </is>
      </c>
      <c r="E5" t="inlineStr">
        <is>
          <t>Maintenance</t>
        </is>
      </c>
      <c r="F5" t="inlineStr">
        <is>
          <t>Near Miss</t>
        </is>
      </c>
      <c r="G5" t="inlineStr">
        <is>
          <t>Fatigue</t>
        </is>
      </c>
      <c r="H5" t="inlineStr">
        <is>
          <t>Operator reported microsleep on night shift and was stood down</t>
        </is>
      </c>
      <c r="I5" t="n">
        <v>5</v>
      </c>
      <c r="J5" t="inlineStr"/>
      <c r="K5" t="inlineStr">
        <is>
          <t>Under investigation</t>
        </is>
      </c>
    </row>
    <row r="6">
      <c r="A6" t="inlineStr">
        <is>
          <t>BFC-IR-2026-0245</t>
        </is>
      </c>
      <c r="B6" t="inlineStr">
        <is>
          <t>2026-09-22</t>
        </is>
      </c>
      <c r="C6" t="inlineStr">
        <is>
          <t>Day</t>
        </is>
      </c>
      <c r="D6" t="inlineStr">
        <is>
          <t>Pit</t>
        </is>
      </c>
      <c r="E6" t="inlineStr">
        <is>
          <t>Load and Haul</t>
        </is>
      </c>
      <c r="F6" t="inlineStr">
        <is>
          <t>Near Miss</t>
        </is>
      </c>
      <c r="G6" t="inlineStr">
        <is>
          <t>Vehicle interaction</t>
        </is>
      </c>
      <c r="H6" t="inlineStr">
        <is>
          <t>Haul truck reversed at dump point with reduced bund height</t>
        </is>
      </c>
      <c r="I6" t="n">
        <v>4</v>
      </c>
      <c r="J6" t="inlineStr"/>
      <c r="K6" t="inlineStr">
        <is>
          <t>Open</t>
        </is>
      </c>
    </row>
    <row r="7">
      <c r="A7" t="inlineStr">
        <is>
          <t>BFC-IR-2026-0246</t>
        </is>
      </c>
      <c r="B7" t="inlineStr">
        <is>
          <t>2026-09-23</t>
        </is>
      </c>
      <c r="C7" t="inlineStr">
        <is>
          <t>Day</t>
        </is>
      </c>
      <c r="D7" t="inlineStr">
        <is>
          <t>Pit</t>
        </is>
      </c>
      <c r="E7" t="inlineStr">
        <is>
          <t>Load and Haul</t>
        </is>
      </c>
      <c r="F7" t="inlineStr">
        <is>
          <t>Near Miss</t>
        </is>
      </c>
      <c r="G7" t="inlineStr">
        <is>
          <t>Vehicle interaction</t>
        </is>
      </c>
      <c r="H7" t="inlineStr">
        <is>
          <t>LV entered intersection without positive radio call while haul truck approaching</t>
        </is>
      </c>
      <c r="I7" t="n">
        <v>5</v>
      </c>
      <c r="J7" t="inlineStr"/>
      <c r="K7" t="inlineStr">
        <is>
          <t>Closed</t>
        </is>
      </c>
    </row>
    <row r="8">
      <c r="A8" t="inlineStr">
        <is>
          <t>BFC-IR-2026-0248</t>
        </is>
      </c>
      <c r="B8" t="inlineStr">
        <is>
          <t>2026-09-27</t>
        </is>
      </c>
      <c r="C8" t="inlineStr">
        <is>
          <t>Day</t>
        </is>
      </c>
      <c r="D8" t="inlineStr">
        <is>
          <t>Haul road</t>
        </is>
      </c>
      <c r="E8" t="inlineStr">
        <is>
          <t>Load and Haul</t>
        </is>
      </c>
      <c r="F8" t="inlineStr">
        <is>
          <t>Property Damage</t>
        </is>
      </c>
      <c r="G8" t="inlineStr">
        <is>
          <t>Vehicle interaction</t>
        </is>
      </c>
      <c r="H8" t="inlineStr">
        <is>
          <t>LV made contact with windrow on haul road bend</t>
        </is>
      </c>
      <c r="I8" t="n">
        <v>4</v>
      </c>
      <c r="J8" t="inlineStr"/>
      <c r="K8" t="inlineStr">
        <is>
          <t>Closed</t>
        </is>
      </c>
    </row>
    <row r="9">
      <c r="A9" t="inlineStr">
        <is>
          <t>BFC-IR-2026-0249</t>
        </is>
      </c>
      <c r="B9" t="inlineStr">
        <is>
          <t>2026-09-28</t>
        </is>
      </c>
      <c r="C9" t="inlineStr">
        <is>
          <t>Night</t>
        </is>
      </c>
      <c r="D9" t="inlineStr">
        <is>
          <t>Go-line</t>
        </is>
      </c>
      <c r="E9" t="inlineStr">
        <is>
          <t>Maintenance</t>
        </is>
      </c>
      <c r="F9" t="inlineStr">
        <is>
          <t>Near Miss</t>
        </is>
      </c>
      <c r="G9" t="inlineStr">
        <is>
          <t>Fatigue</t>
        </is>
      </c>
      <c r="H9" t="inlineStr">
        <is>
          <t>Operator reported microsleep on night shift and was stood down</t>
        </is>
      </c>
      <c r="I9" t="n">
        <v>5</v>
      </c>
      <c r="J9" t="inlineStr"/>
      <c r="K9" t="inlineStr">
        <is>
          <t>Closed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7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7" customWidth="1" min="3" max="3"/>
    <col width="12" customWidth="1" min="4" max="4"/>
    <col width="14" customWidth="1" min="5" max="5"/>
    <col width="15" customWidth="1" min="6" max="6"/>
    <col width="20" customWidth="1" min="7" max="7"/>
    <col width="70" customWidth="1" min="8" max="8"/>
    <col width="10" customWidth="1" min="9" max="9"/>
    <col width="8" customWidth="1" min="10" max="10"/>
    <col width="18" customWidth="1" min="11" max="11"/>
  </cols>
  <sheetData>
    <row r="1">
      <c r="A1" s="4" t="inlineStr">
        <is>
          <t>incident_id</t>
        </is>
      </c>
      <c r="B1" s="4" t="inlineStr">
        <is>
          <t>date</t>
        </is>
      </c>
      <c r="C1" s="4" t="inlineStr">
        <is>
          <t>shift</t>
        </is>
      </c>
      <c r="D1" s="4" t="inlineStr">
        <is>
          <t>area</t>
        </is>
      </c>
      <c r="E1" s="4" t="inlineStr">
        <is>
          <t>department</t>
        </is>
      </c>
      <c r="F1" s="4" t="inlineStr">
        <is>
          <t>category</t>
        </is>
      </c>
      <c r="G1" s="4" t="inlineStr">
        <is>
          <t>mechanism</t>
        </is>
      </c>
      <c r="H1" s="4" t="inlineStr">
        <is>
          <t>description</t>
        </is>
      </c>
      <c r="I1" s="4" t="inlineStr">
        <is>
          <t>severity_potential</t>
        </is>
      </c>
      <c r="J1" s="4" t="inlineStr">
        <is>
          <t>injury_class</t>
        </is>
      </c>
      <c r="K1" s="4" t="inlineStr">
        <is>
          <t>status</t>
        </is>
      </c>
    </row>
    <row r="2">
      <c r="A2" t="inlineStr">
        <is>
          <t>BFC-IR-2026-0235</t>
        </is>
      </c>
      <c r="B2" t="inlineStr">
        <is>
          <t>2026-09-03</t>
        </is>
      </c>
      <c r="C2" t="inlineStr">
        <is>
          <t>Day</t>
        </is>
      </c>
      <c r="D2" t="inlineStr">
        <is>
          <t>Workshop</t>
        </is>
      </c>
      <c r="E2" t="inlineStr">
        <is>
          <t>Maintenance</t>
        </is>
      </c>
      <c r="F2" t="inlineStr">
        <is>
          <t>Injury</t>
        </is>
      </c>
      <c r="G2" t="inlineStr">
        <is>
          <t>Hand and finger</t>
        </is>
      </c>
      <c r="H2" t="inlineStr">
        <is>
          <t>Pinch point injury to finger while fitting hose clamp</t>
        </is>
      </c>
      <c r="I2" t="n">
        <v>3</v>
      </c>
      <c r="J2" t="inlineStr">
        <is>
          <t>FAI</t>
        </is>
      </c>
      <c r="K2" t="inlineStr">
        <is>
          <t>Under investigation</t>
        </is>
      </c>
    </row>
    <row r="3">
      <c r="A3" t="inlineStr">
        <is>
          <t>BFC-IR-2026-0237</t>
        </is>
      </c>
      <c r="B3" t="inlineStr">
        <is>
          <t>2026-09-05</t>
        </is>
      </c>
      <c r="C3" t="inlineStr">
        <is>
          <t>Night</t>
        </is>
      </c>
      <c r="D3" t="inlineStr">
        <is>
          <t>Workshop</t>
        </is>
      </c>
      <c r="E3" t="inlineStr">
        <is>
          <t>Maintenance</t>
        </is>
      </c>
      <c r="F3" t="inlineStr">
        <is>
          <t>Injury</t>
        </is>
      </c>
      <c r="G3" t="inlineStr">
        <is>
          <t>Hand and finger</t>
        </is>
      </c>
      <c r="H3" t="inlineStr">
        <is>
          <t>Pinch point injury to finger while fitting hose clamp</t>
        </is>
      </c>
      <c r="I3" t="n">
        <v>3</v>
      </c>
      <c r="J3" t="inlineStr">
        <is>
          <t>FAI</t>
        </is>
      </c>
      <c r="K3" t="inlineStr">
        <is>
          <t>Closed</t>
        </is>
      </c>
    </row>
    <row r="4">
      <c r="A4" t="inlineStr">
        <is>
          <t>BFC-IR-2026-0239</t>
        </is>
      </c>
      <c r="B4" t="inlineStr">
        <is>
          <t>2026-09-11</t>
        </is>
      </c>
      <c r="C4" t="inlineStr">
        <is>
          <t>Day</t>
        </is>
      </c>
      <c r="D4" t="inlineStr">
        <is>
          <t>Workshop</t>
        </is>
      </c>
      <c r="E4" t="inlineStr">
        <is>
          <t>Maintenance</t>
        </is>
      </c>
      <c r="F4" t="inlineStr">
        <is>
          <t>Injury</t>
        </is>
      </c>
      <c r="G4" t="inlineStr">
        <is>
          <t>Hand and finger</t>
        </is>
      </c>
      <c r="H4" t="inlineStr">
        <is>
          <t>Laceration to hand while handling sheet metal without cut-rated gloves</t>
        </is>
      </c>
      <c r="I4" t="n">
        <v>3</v>
      </c>
      <c r="J4" t="inlineStr">
        <is>
          <t>MTI</t>
        </is>
      </c>
      <c r="K4" t="inlineStr">
        <is>
          <t>Open</t>
        </is>
      </c>
    </row>
    <row r="5">
      <c r="A5" t="inlineStr">
        <is>
          <t>BFC-IR-2026-0240</t>
        </is>
      </c>
      <c r="B5" t="inlineStr">
        <is>
          <t>2026-09-13</t>
        </is>
      </c>
      <c r="C5" t="inlineStr">
        <is>
          <t>Night</t>
        </is>
      </c>
      <c r="D5" t="inlineStr">
        <is>
          <t>Pit</t>
        </is>
      </c>
      <c r="E5" t="inlineStr">
        <is>
          <t>Load and Haul</t>
        </is>
      </c>
      <c r="F5" t="inlineStr">
        <is>
          <t>Injury</t>
        </is>
      </c>
      <c r="G5" t="inlineStr">
        <is>
          <t>Slip trip fall</t>
        </is>
      </c>
      <c r="H5" t="inlineStr">
        <is>
          <t>Rolled ankle stepping down from machine access ladder</t>
        </is>
      </c>
      <c r="I5" t="n">
        <v>3</v>
      </c>
      <c r="J5" t="inlineStr">
        <is>
          <t>FAI</t>
        </is>
      </c>
      <c r="K5" t="inlineStr">
        <is>
          <t>Closed</t>
        </is>
      </c>
    </row>
    <row r="6">
      <c r="A6" t="inlineStr">
        <is>
          <t>BFC-IR-2026-0242</t>
        </is>
      </c>
      <c r="B6" t="inlineStr">
        <is>
          <t>2026-09-18</t>
        </is>
      </c>
      <c r="C6" t="inlineStr">
        <is>
          <t>Day</t>
        </is>
      </c>
      <c r="D6" t="inlineStr">
        <is>
          <t>Workshop</t>
        </is>
      </c>
      <c r="E6" t="inlineStr">
        <is>
          <t>Maintenance</t>
        </is>
      </c>
      <c r="F6" t="inlineStr">
        <is>
          <t>Injury</t>
        </is>
      </c>
      <c r="G6" t="inlineStr">
        <is>
          <t>Hand and finger</t>
        </is>
      </c>
      <c r="H6" t="inlineStr">
        <is>
          <t>Laceration to hand while handling sheet metal without cut-rated gloves</t>
        </is>
      </c>
      <c r="I6" t="n">
        <v>3</v>
      </c>
      <c r="J6" t="inlineStr">
        <is>
          <t>MTI</t>
        </is>
      </c>
      <c r="K6" t="inlineStr">
        <is>
          <t>Closed</t>
        </is>
      </c>
    </row>
    <row r="7">
      <c r="A7" t="inlineStr">
        <is>
          <t>BFC-IR-2026-0247</t>
        </is>
      </c>
      <c r="B7" t="inlineStr">
        <is>
          <t>2026-09-23</t>
        </is>
      </c>
      <c r="C7" t="inlineStr">
        <is>
          <t>Day</t>
        </is>
      </c>
      <c r="D7" t="inlineStr">
        <is>
          <t>Workshop</t>
        </is>
      </c>
      <c r="E7" t="inlineStr">
        <is>
          <t>Maintenance</t>
        </is>
      </c>
      <c r="F7" t="inlineStr">
        <is>
          <t>Injury</t>
        </is>
      </c>
      <c r="G7" t="inlineStr">
        <is>
          <t>Hand and finger</t>
        </is>
      </c>
      <c r="H7" t="inlineStr">
        <is>
          <t>Pinch point injury to finger while fitting hose clamp</t>
        </is>
      </c>
      <c r="I7" t="n">
        <v>3</v>
      </c>
      <c r="J7" t="inlineStr">
        <is>
          <t>FAI</t>
        </is>
      </c>
      <c r="K7" t="inlineStr">
        <is>
          <t>Closed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0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2" customWidth="1" min="4" max="4"/>
    <col width="22" customWidth="1" min="5" max="5"/>
  </cols>
  <sheetData>
    <row r="1">
      <c r="A1" s="4" t="inlineStr">
        <is>
          <t>Owner role</t>
        </is>
      </c>
      <c r="B1" s="4" t="inlineStr">
        <is>
          <t>Overdue actions</t>
        </is>
      </c>
    </row>
    <row r="2">
      <c r="A2" t="inlineStr">
        <is>
          <t>HSE Advisor</t>
        </is>
      </c>
      <c r="B2" t="n">
        <v>19</v>
      </c>
    </row>
    <row r="3">
      <c r="A3" t="inlineStr">
        <is>
          <t>Pit Supervisor</t>
        </is>
      </c>
      <c r="B3" t="n">
        <v>10</v>
      </c>
    </row>
    <row r="4">
      <c r="A4" t="inlineStr">
        <is>
          <t>Workshop Supervisor</t>
        </is>
      </c>
      <c r="B4" t="n">
        <v>7</v>
      </c>
    </row>
    <row r="5">
      <c r="A5" t="inlineStr">
        <is>
          <t>Civil Supervisor</t>
        </is>
      </c>
      <c r="B5" t="n">
        <v>3</v>
      </c>
    </row>
    <row r="6">
      <c r="A6" t="inlineStr">
        <is>
          <t>Camp Manager</t>
        </is>
      </c>
      <c r="B6" t="n">
        <v>1</v>
      </c>
    </row>
    <row r="7">
      <c r="A7" s="3" t="inlineStr">
        <is>
          <t>Total</t>
        </is>
      </c>
      <c r="B7">
        <f>SUM(B2:B6)</f>
        <v/>
      </c>
    </row>
    <row r="9">
      <c r="A9" s="3" t="inlineStr">
        <is>
          <t>Action list</t>
        </is>
      </c>
    </row>
    <row r="10">
      <c r="A10" s="4" t="inlineStr">
        <is>
          <t>action_id</t>
        </is>
      </c>
      <c r="B10" s="4" t="inlineStr">
        <is>
          <t>source_id</t>
        </is>
      </c>
      <c r="C10" s="4" t="inlineStr">
        <is>
          <t>area</t>
        </is>
      </c>
      <c r="D10" s="4" t="inlineStr">
        <is>
          <t>due_date</t>
        </is>
      </c>
      <c r="E10" s="4" t="inlineStr">
        <is>
          <t>owner_role</t>
        </is>
      </c>
    </row>
    <row r="11">
      <c r="A11" t="inlineStr">
        <is>
          <t>BFC-AC-0107</t>
        </is>
      </c>
      <c r="B11" t="inlineStr">
        <is>
          <t>BFC-IN-0072</t>
        </is>
      </c>
      <c r="C11" t="inlineStr">
        <is>
          <t>Civil works</t>
        </is>
      </c>
      <c r="D11" t="inlineStr">
        <is>
          <t>2026-01-09</t>
        </is>
      </c>
      <c r="E11" t="inlineStr">
        <is>
          <t>HSE Advisor</t>
        </is>
      </c>
    </row>
    <row r="12">
      <c r="A12" t="inlineStr">
        <is>
          <t>BFC-AC-0108</t>
        </is>
      </c>
      <c r="B12" t="inlineStr">
        <is>
          <t>BFC-IN-0072</t>
        </is>
      </c>
      <c r="C12" t="inlineStr">
        <is>
          <t>Civil works</t>
        </is>
      </c>
      <c r="D12" t="inlineStr">
        <is>
          <t>2026-01-09</t>
        </is>
      </c>
      <c r="E12" t="inlineStr">
        <is>
          <t>Civil Supervisor</t>
        </is>
      </c>
    </row>
    <row r="13">
      <c r="A13" t="inlineStr">
        <is>
          <t>BFC-AC-0148</t>
        </is>
      </c>
      <c r="B13" t="inlineStr">
        <is>
          <t>BFC-IN-0090</t>
        </is>
      </c>
      <c r="C13" t="inlineStr">
        <is>
          <t>Workshop</t>
        </is>
      </c>
      <c r="D13" t="inlineStr">
        <is>
          <t>2026-01-26</t>
        </is>
      </c>
      <c r="E13" t="inlineStr">
        <is>
          <t>Workshop Supervisor</t>
        </is>
      </c>
    </row>
    <row r="14">
      <c r="A14" t="inlineStr">
        <is>
          <t>BFC-AC-0106</t>
        </is>
      </c>
      <c r="B14" t="inlineStr">
        <is>
          <t>BFC-IN-0072</t>
        </is>
      </c>
      <c r="C14" t="inlineStr">
        <is>
          <t>Civil works</t>
        </is>
      </c>
      <c r="D14" t="inlineStr">
        <is>
          <t>2026-02-01</t>
        </is>
      </c>
      <c r="E14" t="inlineStr">
        <is>
          <t>HSE Advisor</t>
        </is>
      </c>
    </row>
    <row r="15">
      <c r="A15" t="inlineStr">
        <is>
          <t>BFC-AC-0146</t>
        </is>
      </c>
      <c r="B15" t="inlineStr">
        <is>
          <t>BFC-IN-0090</t>
        </is>
      </c>
      <c r="C15" t="inlineStr">
        <is>
          <t>Workshop</t>
        </is>
      </c>
      <c r="D15" t="inlineStr">
        <is>
          <t>2026-02-02</t>
        </is>
      </c>
      <c r="E15" t="inlineStr">
        <is>
          <t>HSE Advisor</t>
        </is>
      </c>
    </row>
    <row r="16">
      <c r="A16" t="inlineStr">
        <is>
          <t>BFC-AC-0097</t>
        </is>
      </c>
      <c r="B16" t="inlineStr">
        <is>
          <t>BFC-IN-0064</t>
        </is>
      </c>
      <c r="C16" t="inlineStr">
        <is>
          <t>Go-line</t>
        </is>
      </c>
      <c r="D16" t="inlineStr">
        <is>
          <t>2026-02-05</t>
        </is>
      </c>
      <c r="E16" t="inlineStr">
        <is>
          <t>Workshop Supervisor</t>
        </is>
      </c>
    </row>
    <row r="17">
      <c r="A17" t="inlineStr">
        <is>
          <t>BFC-AC-0166</t>
        </is>
      </c>
      <c r="B17" t="inlineStr">
        <is>
          <t>BFC-IN-0104</t>
        </is>
      </c>
      <c r="C17" t="inlineStr">
        <is>
          <t>Pit</t>
        </is>
      </c>
      <c r="D17" t="inlineStr">
        <is>
          <t>2026-02-15</t>
        </is>
      </c>
      <c r="E17" t="inlineStr">
        <is>
          <t>HSE Advisor</t>
        </is>
      </c>
    </row>
    <row r="18">
      <c r="A18" t="inlineStr">
        <is>
          <t>BFC-AC-0096</t>
        </is>
      </c>
      <c r="B18" t="inlineStr">
        <is>
          <t>BFC-IN-0064</t>
        </is>
      </c>
      <c r="C18" t="inlineStr">
        <is>
          <t>Go-line</t>
        </is>
      </c>
      <c r="D18" t="inlineStr">
        <is>
          <t>2026-02-21</t>
        </is>
      </c>
      <c r="E18" t="inlineStr">
        <is>
          <t>Workshop Supervisor</t>
        </is>
      </c>
    </row>
    <row r="19">
      <c r="A19" t="inlineStr">
        <is>
          <t>BFC-AC-0046</t>
        </is>
      </c>
      <c r="B19" t="inlineStr">
        <is>
          <t>BFC-IN-0027</t>
        </is>
      </c>
      <c r="C19" t="inlineStr">
        <is>
          <t>Workshop</t>
        </is>
      </c>
      <c r="D19" t="inlineStr">
        <is>
          <t>2026-02-25</t>
        </is>
      </c>
      <c r="E19" t="inlineStr">
        <is>
          <t>HSE Advisor</t>
        </is>
      </c>
    </row>
    <row r="20">
      <c r="A20" t="inlineStr">
        <is>
          <t>BFC-AC-0006</t>
        </is>
      </c>
      <c r="B20" t="inlineStr">
        <is>
          <t>BFC-IN-0004</t>
        </is>
      </c>
      <c r="C20" t="inlineStr">
        <is>
          <t>ROM pad</t>
        </is>
      </c>
      <c r="D20" t="inlineStr">
        <is>
          <t>2026-02-28</t>
        </is>
      </c>
      <c r="E20" t="inlineStr">
        <is>
          <t>Pit Supervisor</t>
        </is>
      </c>
    </row>
    <row r="21">
      <c r="A21" t="inlineStr">
        <is>
          <t>BFC-AC-0172</t>
        </is>
      </c>
      <c r="B21" t="inlineStr">
        <is>
          <t>BFC-IN-0108</t>
        </is>
      </c>
      <c r="C21" t="inlineStr">
        <is>
          <t>Pit</t>
        </is>
      </c>
      <c r="D21" t="inlineStr">
        <is>
          <t>2026-03-03</t>
        </is>
      </c>
      <c r="E21" t="inlineStr">
        <is>
          <t>Pit Supervisor</t>
        </is>
      </c>
    </row>
    <row r="22">
      <c r="A22" t="inlineStr">
        <is>
          <t>BFC-AC-0182</t>
        </is>
      </c>
      <c r="B22" t="inlineStr">
        <is>
          <t>BFC-IN-0117</t>
        </is>
      </c>
      <c r="C22" t="inlineStr">
        <is>
          <t>Haul road</t>
        </is>
      </c>
      <c r="D22" t="inlineStr">
        <is>
          <t>2026-03-09</t>
        </is>
      </c>
      <c r="E22" t="inlineStr">
        <is>
          <t>HSE Advisor</t>
        </is>
      </c>
    </row>
    <row r="23">
      <c r="A23" t="inlineStr">
        <is>
          <t>BFC-AC-0167</t>
        </is>
      </c>
      <c r="B23" t="inlineStr">
        <is>
          <t>BFC-IN-0105</t>
        </is>
      </c>
      <c r="C23" t="inlineStr">
        <is>
          <t>Pit</t>
        </is>
      </c>
      <c r="D23" t="inlineStr">
        <is>
          <t>2026-03-14</t>
        </is>
      </c>
      <c r="E23" t="inlineStr">
        <is>
          <t>Pit Supervisor</t>
        </is>
      </c>
    </row>
    <row r="24">
      <c r="A24" t="inlineStr">
        <is>
          <t>BFC-AC-0168</t>
        </is>
      </c>
      <c r="B24" t="inlineStr">
        <is>
          <t>BFC-IN-0105</t>
        </is>
      </c>
      <c r="C24" t="inlineStr">
        <is>
          <t>Pit</t>
        </is>
      </c>
      <c r="D24" t="inlineStr">
        <is>
          <t>2026-03-14</t>
        </is>
      </c>
      <c r="E24" t="inlineStr">
        <is>
          <t>HSE Advisor</t>
        </is>
      </c>
    </row>
    <row r="25">
      <c r="A25" t="inlineStr">
        <is>
          <t>BFC-AC-0180</t>
        </is>
      </c>
      <c r="B25" t="inlineStr">
        <is>
          <t>BFC-IN-0116</t>
        </is>
      </c>
      <c r="C25" t="inlineStr">
        <is>
          <t>Haul road</t>
        </is>
      </c>
      <c r="D25" t="inlineStr">
        <is>
          <t>2026-03-15</t>
        </is>
      </c>
      <c r="E25" t="inlineStr">
        <is>
          <t>HSE Advisor</t>
        </is>
      </c>
    </row>
    <row r="26">
      <c r="A26" t="inlineStr">
        <is>
          <t>BFC-AC-0113</t>
        </is>
      </c>
      <c r="B26" t="inlineStr">
        <is>
          <t>BFC-IN-0074</t>
        </is>
      </c>
      <c r="C26" t="inlineStr">
        <is>
          <t>Civil works</t>
        </is>
      </c>
      <c r="D26" t="inlineStr">
        <is>
          <t>2026-03-16</t>
        </is>
      </c>
      <c r="E26" t="inlineStr">
        <is>
          <t>HSE Advisor</t>
        </is>
      </c>
    </row>
    <row r="27">
      <c r="A27" t="inlineStr">
        <is>
          <t>BFC-AC-0064</t>
        </is>
      </c>
      <c r="B27" t="inlineStr">
        <is>
          <t>BFC-IN-0046</t>
        </is>
      </c>
      <c r="C27" t="inlineStr">
        <is>
          <t>Camp</t>
        </is>
      </c>
      <c r="D27" t="inlineStr">
        <is>
          <t>2026-03-30</t>
        </is>
      </c>
      <c r="E27" t="inlineStr">
        <is>
          <t>Camp Manager</t>
        </is>
      </c>
    </row>
    <row r="28">
      <c r="A28" t="inlineStr">
        <is>
          <t>BFC-AC-0188</t>
        </is>
      </c>
      <c r="B28" t="inlineStr">
        <is>
          <t>BFC-IN-0119</t>
        </is>
      </c>
      <c r="C28" t="inlineStr">
        <is>
          <t>Go-line</t>
        </is>
      </c>
      <c r="D28" t="inlineStr">
        <is>
          <t>2026-04-15</t>
        </is>
      </c>
      <c r="E28" t="inlineStr">
        <is>
          <t>Workshop Supervisor</t>
        </is>
      </c>
    </row>
    <row r="29">
      <c r="A29" t="inlineStr">
        <is>
          <t>BFC-AC-0140</t>
        </is>
      </c>
      <c r="B29" t="inlineStr">
        <is>
          <t>BFC-IN-0086</t>
        </is>
      </c>
      <c r="C29" t="inlineStr">
        <is>
          <t>Haul road</t>
        </is>
      </c>
      <c r="D29" t="inlineStr">
        <is>
          <t>2026-04-26</t>
        </is>
      </c>
      <c r="E29" t="inlineStr">
        <is>
          <t>Pit Supervisor</t>
        </is>
      </c>
    </row>
    <row r="30">
      <c r="A30" t="inlineStr">
        <is>
          <t>BFC-AC-0101</t>
        </is>
      </c>
      <c r="B30" t="inlineStr">
        <is>
          <t>BFC-IN-0067</t>
        </is>
      </c>
      <c r="C30" t="inlineStr">
        <is>
          <t>Haul road</t>
        </is>
      </c>
      <c r="D30" t="inlineStr">
        <is>
          <t>2026-04-27</t>
        </is>
      </c>
      <c r="E30" t="inlineStr">
        <is>
          <t>Pit Supervisor</t>
        </is>
      </c>
    </row>
    <row r="31">
      <c r="A31" t="inlineStr">
        <is>
          <t>BFC-AC-0189</t>
        </is>
      </c>
      <c r="B31" t="inlineStr">
        <is>
          <t>BFC-IN-0119</t>
        </is>
      </c>
      <c r="C31" t="inlineStr">
        <is>
          <t>Go-line</t>
        </is>
      </c>
      <c r="D31" t="inlineStr">
        <is>
          <t>2026-05-01</t>
        </is>
      </c>
      <c r="E31" t="inlineStr">
        <is>
          <t>Workshop Supervisor</t>
        </is>
      </c>
    </row>
    <row r="32">
      <c r="A32" t="inlineStr">
        <is>
          <t>BFC-AC-0122</t>
        </is>
      </c>
      <c r="B32" t="inlineStr">
        <is>
          <t>BFC-IN-0079</t>
        </is>
      </c>
      <c r="C32" t="inlineStr">
        <is>
          <t>Pit</t>
        </is>
      </c>
      <c r="D32" t="inlineStr">
        <is>
          <t>2026-05-06</t>
        </is>
      </c>
      <c r="E32" t="inlineStr">
        <is>
          <t>HSE Advisor</t>
        </is>
      </c>
    </row>
    <row r="33">
      <c r="A33" t="inlineStr">
        <is>
          <t>BFC-AC-0162</t>
        </is>
      </c>
      <c r="B33" t="inlineStr">
        <is>
          <t>BFC-IN-0102</t>
        </is>
      </c>
      <c r="C33" t="inlineStr">
        <is>
          <t>Civil works</t>
        </is>
      </c>
      <c r="D33" t="inlineStr">
        <is>
          <t>2026-05-21</t>
        </is>
      </c>
      <c r="E33" t="inlineStr">
        <is>
          <t>HSE Advisor</t>
        </is>
      </c>
    </row>
    <row r="34">
      <c r="A34" t="inlineStr">
        <is>
          <t>BFC-AC-0033</t>
        </is>
      </c>
      <c r="B34" t="inlineStr">
        <is>
          <t>BFC-IN-0017</t>
        </is>
      </c>
      <c r="C34" t="inlineStr">
        <is>
          <t>Haul road</t>
        </is>
      </c>
      <c r="D34" t="inlineStr">
        <is>
          <t>2026-05-28</t>
        </is>
      </c>
      <c r="E34" t="inlineStr">
        <is>
          <t>HSE Advisor</t>
        </is>
      </c>
    </row>
    <row r="35">
      <c r="A35" t="inlineStr">
        <is>
          <t>BFC-AC-0050</t>
        </is>
      </c>
      <c r="B35" t="inlineStr">
        <is>
          <t>BFC-IN-0029</t>
        </is>
      </c>
      <c r="C35" t="inlineStr">
        <is>
          <t>Pit</t>
        </is>
      </c>
      <c r="D35" t="inlineStr">
        <is>
          <t>2026-05-28</t>
        </is>
      </c>
      <c r="E35" t="inlineStr">
        <is>
          <t>Pit Supervisor</t>
        </is>
      </c>
    </row>
    <row r="36">
      <c r="A36" t="inlineStr">
        <is>
          <t>BFC-AC-0061</t>
        </is>
      </c>
      <c r="B36" t="inlineStr">
        <is>
          <t>BFC-IN-0045</t>
        </is>
      </c>
      <c r="C36" t="inlineStr">
        <is>
          <t>Haul road</t>
        </is>
      </c>
      <c r="D36" t="inlineStr">
        <is>
          <t>2026-06-10</t>
        </is>
      </c>
      <c r="E36" t="inlineStr">
        <is>
          <t>HSE Advisor</t>
        </is>
      </c>
    </row>
    <row r="37">
      <c r="A37" t="inlineStr">
        <is>
          <t>BFC-AC-0021</t>
        </is>
      </c>
      <c r="B37" t="inlineStr">
        <is>
          <t>BFC-IN-0012</t>
        </is>
      </c>
      <c r="C37" t="inlineStr">
        <is>
          <t>Civil works</t>
        </is>
      </c>
      <c r="D37" t="inlineStr">
        <is>
          <t>2026-06-11</t>
        </is>
      </c>
      <c r="E37" t="inlineStr">
        <is>
          <t>HSE Advisor</t>
        </is>
      </c>
    </row>
    <row r="38">
      <c r="A38" t="inlineStr">
        <is>
          <t>BFC-AC-0153</t>
        </is>
      </c>
      <c r="B38" t="inlineStr">
        <is>
          <t>BFC-IN-0095</t>
        </is>
      </c>
      <c r="C38" t="inlineStr">
        <is>
          <t>Pit</t>
        </is>
      </c>
      <c r="D38" t="inlineStr">
        <is>
          <t>2026-06-14</t>
        </is>
      </c>
      <c r="E38" t="inlineStr">
        <is>
          <t>Pit Supervisor</t>
        </is>
      </c>
    </row>
    <row r="39">
      <c r="A39" t="inlineStr">
        <is>
          <t>BFC-AC-0013</t>
        </is>
      </c>
      <c r="B39" t="inlineStr">
        <is>
          <t>BFC-IN-0007</t>
        </is>
      </c>
      <c r="C39" t="inlineStr">
        <is>
          <t>Pit</t>
        </is>
      </c>
      <c r="D39" t="inlineStr">
        <is>
          <t>2026-07-05</t>
        </is>
      </c>
      <c r="E39" t="inlineStr">
        <is>
          <t>HSE Advisor</t>
        </is>
      </c>
    </row>
    <row r="40">
      <c r="A40" t="inlineStr">
        <is>
          <t>BFC-AC-0142</t>
        </is>
      </c>
      <c r="B40" t="inlineStr">
        <is>
          <t>BFC-IN-0087</t>
        </is>
      </c>
      <c r="C40" t="inlineStr">
        <is>
          <t>Civil works</t>
        </is>
      </c>
      <c r="D40" t="inlineStr">
        <is>
          <t>2026-07-05</t>
        </is>
      </c>
      <c r="E40" t="inlineStr">
        <is>
          <t>Civil Supervisor</t>
        </is>
      </c>
    </row>
    <row r="41">
      <c r="A41" t="inlineStr">
        <is>
          <t>BFC-AC-0012</t>
        </is>
      </c>
      <c r="B41" t="inlineStr">
        <is>
          <t>BFC-IN-0007</t>
        </is>
      </c>
      <c r="C41" t="inlineStr">
        <is>
          <t>Pit</t>
        </is>
      </c>
      <c r="D41" t="inlineStr">
        <is>
          <t>2026-07-28</t>
        </is>
      </c>
      <c r="E41" t="inlineStr">
        <is>
          <t>Pit Supervisor</t>
        </is>
      </c>
    </row>
    <row r="42">
      <c r="A42" t="inlineStr">
        <is>
          <t>BFC-AC-0008</t>
        </is>
      </c>
      <c r="B42" t="inlineStr">
        <is>
          <t>BFC-IN-0005</t>
        </is>
      </c>
      <c r="C42" t="inlineStr">
        <is>
          <t>Haul road</t>
        </is>
      </c>
      <c r="D42" t="inlineStr">
        <is>
          <t>2026-07-29</t>
        </is>
      </c>
      <c r="E42" t="inlineStr">
        <is>
          <t>HSE Advisor</t>
        </is>
      </c>
    </row>
    <row r="43">
      <c r="A43" t="inlineStr">
        <is>
          <t>BFC-AC-0105</t>
        </is>
      </c>
      <c r="B43" t="inlineStr">
        <is>
          <t>BFC-IN-0071</t>
        </is>
      </c>
      <c r="C43" t="inlineStr">
        <is>
          <t>Workshop</t>
        </is>
      </c>
      <c r="D43" t="inlineStr">
        <is>
          <t>2026-08-09</t>
        </is>
      </c>
      <c r="E43" t="inlineStr">
        <is>
          <t>HSE Advisor</t>
        </is>
      </c>
    </row>
    <row r="44">
      <c r="A44" t="inlineStr">
        <is>
          <t>BFC-AC-0135</t>
        </is>
      </c>
      <c r="B44" t="inlineStr">
        <is>
          <t>BFC-IN-0082</t>
        </is>
      </c>
      <c r="C44" t="inlineStr">
        <is>
          <t>Go-line</t>
        </is>
      </c>
      <c r="D44" t="inlineStr">
        <is>
          <t>2026-08-12</t>
        </is>
      </c>
      <c r="E44" t="inlineStr">
        <is>
          <t>Workshop Supervisor</t>
        </is>
      </c>
    </row>
    <row r="45">
      <c r="A45" t="inlineStr">
        <is>
          <t>BFC-AC-0010</t>
        </is>
      </c>
      <c r="B45" t="inlineStr">
        <is>
          <t>BFC-IN-0006</t>
        </is>
      </c>
      <c r="C45" t="inlineStr">
        <is>
          <t>Haul road</t>
        </is>
      </c>
      <c r="D45" t="inlineStr">
        <is>
          <t>2026-08-18</t>
        </is>
      </c>
      <c r="E45" t="inlineStr">
        <is>
          <t>HSE Advisor</t>
        </is>
      </c>
    </row>
    <row r="46">
      <c r="A46" t="inlineStr">
        <is>
          <t>BFC-AC-0104</t>
        </is>
      </c>
      <c r="B46" t="inlineStr">
        <is>
          <t>BFC-IN-0070</t>
        </is>
      </c>
      <c r="C46" t="inlineStr">
        <is>
          <t>Haul road</t>
        </is>
      </c>
      <c r="D46" t="inlineStr">
        <is>
          <t>2026-08-31</t>
        </is>
      </c>
      <c r="E46" t="inlineStr">
        <is>
          <t>Pit Supervisor</t>
        </is>
      </c>
    </row>
    <row r="47">
      <c r="A47" t="inlineStr">
        <is>
          <t>BFC-AC-0029</t>
        </is>
      </c>
      <c r="B47" t="inlineStr">
        <is>
          <t>BFC-IN-0015</t>
        </is>
      </c>
      <c r="C47" t="inlineStr">
        <is>
          <t>Pit</t>
        </is>
      </c>
      <c r="D47" t="inlineStr">
        <is>
          <t>2026-09-10</t>
        </is>
      </c>
      <c r="E47" t="inlineStr">
        <is>
          <t>Pit Supervisor</t>
        </is>
      </c>
    </row>
    <row r="48">
      <c r="A48" t="inlineStr">
        <is>
          <t>BFC-AC-0151</t>
        </is>
      </c>
      <c r="B48" t="inlineStr">
        <is>
          <t>BFC-IN-0093</t>
        </is>
      </c>
      <c r="C48" t="inlineStr">
        <is>
          <t>Water services</t>
        </is>
      </c>
      <c r="D48" t="inlineStr">
        <is>
          <t>2026-09-17</t>
        </is>
      </c>
      <c r="E48" t="inlineStr">
        <is>
          <t>Civil Supervisor</t>
        </is>
      </c>
    </row>
    <row r="49">
      <c r="A49" t="inlineStr">
        <is>
          <t>BFC-AC-0082</t>
        </is>
      </c>
      <c r="B49" t="inlineStr">
        <is>
          <t>BFC-IN-0056</t>
        </is>
      </c>
      <c r="C49" t="inlineStr">
        <is>
          <t>Workshop</t>
        </is>
      </c>
      <c r="D49" t="inlineStr">
        <is>
          <t>2026-09-18</t>
        </is>
      </c>
      <c r="E49" t="inlineStr">
        <is>
          <t>Workshop Supervisor</t>
        </is>
      </c>
    </row>
    <row r="50">
      <c r="A50" t="inlineStr">
        <is>
          <t>BFC-AC-0003</t>
        </is>
      </c>
      <c r="B50" t="inlineStr">
        <is>
          <t>BFC-IN-0001</t>
        </is>
      </c>
      <c r="C50" t="inlineStr">
        <is>
          <t>Go-line</t>
        </is>
      </c>
      <c r="D50" t="inlineStr">
        <is>
          <t>2026-09-29</t>
        </is>
      </c>
      <c r="E50" t="inlineStr">
        <is>
          <t>HSE Advisor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4" t="inlineStr">
        <is>
          <t>Term</t>
        </is>
      </c>
      <c r="B1" s="4" t="inlineStr">
        <is>
          <t>Definition agreed at setup</t>
        </is>
      </c>
    </row>
    <row r="2">
      <c r="A2" s="3" t="inlineStr">
        <is>
          <t>Recordable injury</t>
        </is>
      </c>
      <c r="B2" s="8" t="inlineStr">
        <is>
          <t>Lost time (LTI), restricted work (RWI) or medical treatment (MTI) injury. First aid (FAI) is not recordable.</t>
        </is>
      </c>
    </row>
    <row r="3">
      <c r="A3" s="3" t="inlineStr">
        <is>
          <t>TRIFR</t>
        </is>
      </c>
      <c r="B3" s="8" t="inlineStr">
        <is>
          <t>Total recordable injury frequency rate: recordable injuries x 1,000,000 / hours worked, for the same period.</t>
        </is>
      </c>
    </row>
    <row r="4">
      <c r="A4" s="3" t="inlineStr">
        <is>
          <t>Year to date</t>
        </is>
      </c>
      <c r="B4" s="8" t="inlineStr">
        <is>
          <t>1 January 2026 to the last day of the reporting month.</t>
        </is>
      </c>
    </row>
    <row r="5">
      <c r="A5" s="3" t="inlineStr">
        <is>
          <t>High-potential event</t>
        </is>
      </c>
      <c r="B5" s="8" t="inlineStr">
        <is>
          <t>Any event with a potential severity of 4 or 5 on the 5 x 5 matrix, whatever the actual outcome.</t>
        </is>
      </c>
    </row>
    <row r="6">
      <c r="A6" s="3" t="inlineStr">
        <is>
          <t>Overdue action</t>
        </is>
      </c>
      <c r="B6" s="8" t="inlineStr">
        <is>
          <t>An action with a due date on or before the last day of the month and no closed date.</t>
        </is>
      </c>
    </row>
    <row r="7">
      <c r="A7" s="3" t="inlineStr">
        <is>
          <t>Hours worked</t>
        </is>
      </c>
      <c r="B7" s="8" t="inlineStr">
        <is>
          <t>Hours from the monthly hours export, all employees and contractors on site.</t>
        </is>
      </c>
    </row>
    <row r="8">
      <c r="A8" s="3" t="inlineStr">
        <is>
          <t>Reporting month</t>
        </is>
      </c>
      <c r="B8" s="8" t="inlineStr">
        <is>
          <t>Calendar month. Records are counted by event date, not report date.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2026-10-06T12:25:56Z</dcterms:created>
  <dcterms:modified xmlns:dcterms="http://purl.org/dc/terms/" xmlns:xsi="http://www.w3.org/2001/XMLSchema-instance" xsi:type="dcterms:W3CDTF">2026-10-06T12:25:56Z</dcterms:modified>
</cp:coreProperties>
</file>